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299"/>
  </bookViews>
  <sheets>
    <sheet name="Прайс лаб жив" sheetId="1" r:id="rId1"/>
    <sheet name="Как заполнить" sheetId="2" r:id="rId2"/>
  </sheets>
  <calcPr calcId="162913"/>
</workbook>
</file>

<file path=xl/calcChain.xml><?xml version="1.0" encoding="utf-8"?>
<calcChain xmlns="http://schemas.openxmlformats.org/spreadsheetml/2006/main">
  <c r="K10" i="1" l="1"/>
  <c r="K14" i="1" s="1"/>
  <c r="L12" i="1"/>
  <c r="M12" i="1"/>
  <c r="L13" i="1"/>
  <c r="M13" i="1"/>
  <c r="M11" i="1"/>
  <c r="M10" i="1" s="1"/>
  <c r="M14" i="1" s="1"/>
  <c r="L11" i="1"/>
  <c r="L10" i="1" s="1"/>
  <c r="L14" i="1" s="1"/>
</calcChain>
</file>

<file path=xl/sharedStrings.xml><?xml version="1.0" encoding="utf-8"?>
<sst xmlns="http://schemas.openxmlformats.org/spreadsheetml/2006/main" count="55" uniqueCount="50">
  <si>
    <t>Артикул</t>
  </si>
  <si>
    <t>Наименование</t>
  </si>
  <si>
    <t>Вид</t>
  </si>
  <si>
    <t>Ед.изм.</t>
  </si>
  <si>
    <t>Срок хранения</t>
  </si>
  <si>
    <t>Цена ед.изм.</t>
  </si>
  <si>
    <t>Упаковка</t>
  </si>
  <si>
    <t>Вес упаковки</t>
  </si>
  <si>
    <t>Цена упаковки</t>
  </si>
  <si>
    <t>Кол-во упаковок в заказ</t>
  </si>
  <si>
    <t>Сумма заказа</t>
  </si>
  <si>
    <t>Вес заказа</t>
  </si>
  <si>
    <t>Описание</t>
  </si>
  <si>
    <t>Код</t>
  </si>
  <si>
    <t>мешок 10 кг</t>
  </si>
  <si>
    <t>кг</t>
  </si>
  <si>
    <t>Для лабораторных животных</t>
  </si>
  <si>
    <t>ЛбК 120 С-19</t>
  </si>
  <si>
    <t>Дельта Фидс комбикорм для лабораторных крыс и мышей</t>
  </si>
  <si>
    <t>ЛбК 120 Р-22</t>
  </si>
  <si>
    <t>ЛбК 120</t>
  </si>
  <si>
    <t>Дельта Фидс комбикорм для кроликов, нутрий, ондатр, морских свинок</t>
  </si>
  <si>
    <t>ИТОГО</t>
  </si>
  <si>
    <t>мест (уп)</t>
  </si>
  <si>
    <t>сумма (руб.)</t>
  </si>
  <si>
    <t>вес (кг)</t>
  </si>
  <si>
    <t>Цены  на 15.03.2022</t>
  </si>
  <si>
    <t>Желтым цветом выделены поля к заполнению</t>
  </si>
  <si>
    <t xml:space="preserve">Производство: Новосибирская обл., Новосибирский р-н, п. Двуречье, ул. Юбилейная, дом № 23/2   </t>
  </si>
  <si>
    <t>Сайт:</t>
  </si>
  <si>
    <t>www.biopro.ru</t>
  </si>
  <si>
    <t>моб.:</t>
  </si>
  <si>
    <t>Заполненный бланк вышлите на адрес:</t>
  </si>
  <si>
    <t xml:space="preserve">Мы постарались максимально облегчить процесс заказа нашей продукции. 
Для этого мы сделали прайс, который автоматически рассчитает сумму и вес заказа.
Вам нужно:
1. Ввести в желтые ячейки колонки прайс-заказа &lt;Кол-во упаковок в заказ&gt; (стр. 1) целое количество упаковок интересующего вас продукта. 
2. Заполнить адресный блок с вашими координатами.
3. Выслать заполненный бланк Прайс-заказа ответом на адрес, указанный в шапке бланка.
Все ячейки Прайс-заказа кроме желтых полей («Кол-во уп. в заказ», «Данные заказчика») защищены.
Ждем ваших отзывов об удобстве и функциональности формы. 
</t>
  </si>
  <si>
    <t>Телефоны:  (383) 304-84-20, 304-82-88</t>
  </si>
  <si>
    <t>tender@biopro.ru</t>
  </si>
  <si>
    <t>Юридическое название Заказчика</t>
  </si>
  <si>
    <t>Контантное лицо: ФИО и тел.</t>
  </si>
  <si>
    <t>Адрес Заказчика (индекс, страна, город, улица, № дома)</t>
  </si>
  <si>
    <t>Адрес доставки (страна, город, улица, № дома / адрес терминала ТК / самовывоз)</t>
  </si>
  <si>
    <r>
      <t xml:space="preserve">Корм полнорационный гранулированный </t>
    </r>
    <r>
      <rPr>
        <b/>
        <sz val="8"/>
        <color rgb="FF000000"/>
        <rFont val="Arial"/>
        <family val="2"/>
        <charset val="204"/>
      </rPr>
      <t>для содержания</t>
    </r>
    <r>
      <rPr>
        <sz val="8"/>
        <color rgb="FF000000"/>
        <rFont val="Arial"/>
        <family val="2"/>
      </rPr>
      <t xml:space="preserve"> лабораторных крыс и мышей. Гранула 11 мм. ОЭ – 2500 ккал/кг, СП – 19%.
СОСТАВ: зерновые, белковые компоненты (растит. и жив. белки), масло растит., аминокислоты, органические кислоты, витаминно-минеральный комплекс. </t>
    </r>
  </si>
  <si>
    <r>
      <t xml:space="preserve">Корм полнорац. гран. автоклавир. </t>
    </r>
    <r>
      <rPr>
        <b/>
        <sz val="8"/>
        <color rgb="FF000000"/>
        <rFont val="Arial"/>
        <family val="2"/>
        <charset val="204"/>
      </rPr>
      <t>для разведения</t>
    </r>
    <r>
      <rPr>
        <sz val="8"/>
        <color rgb="FF000000"/>
        <rFont val="Arial"/>
        <family val="2"/>
      </rPr>
      <t xml:space="preserve"> лаб. крыс и мышей. Для получ-я корма кат. SPF вводится доп. кол-во витаминов. Гранула 11 мм.  ОЭ – 3000 ккал/кг, СП – 23,9%. СОСТАВ: зерновые, мол. к-ты, белковые к-ты (раст. и жив.), масло раст., аминок-ты, орг. к-ты, вит-мин комплекс. 
</t>
    </r>
  </si>
  <si>
    <t>Корм полнорац. гранулированный для лабораторных кроликов и морских свинок. Гранула 6 мм, под заказ от 510 кг – 3,2 мм
ОЭ – 2610 ккал/кг, СП – 21%. СОСТАВ: зерновые, белковые комп-ты (раст. и жив.), масло раст., аминокислоты, органические кислоты, вит-мин. комплекс.</t>
  </si>
  <si>
    <t>8 963 945 05 11</t>
  </si>
  <si>
    <t xml:space="preserve">Офис: Новосибирск, ул. Большевистская, 103, офис 522          </t>
  </si>
  <si>
    <t>Для заказа продукции для иных видов лабораторных животных или по индивидуальным составам обращайтесь к менеджеру. Контакты - в шапке бланка.</t>
  </si>
  <si>
    <t>Минимальный заказ 1 позиции - 1 упаковка. Заказ на самовывоз оформляется не менее, чем за 2 суток до получения.</t>
  </si>
  <si>
    <r>
      <t xml:space="preserve">Ваш менеджер: </t>
    </r>
    <r>
      <rPr>
        <b/>
        <sz val="11"/>
        <color rgb="FFC00000"/>
        <rFont val="Arial"/>
        <family val="2"/>
      </rPr>
      <t>Волощук Ирина Сергеевна</t>
    </r>
  </si>
  <si>
    <r>
      <t xml:space="preserve">Прайс-заказ кормов для лабораторных животных </t>
    </r>
    <r>
      <rPr>
        <b/>
        <sz val="12"/>
        <color rgb="FFC00000"/>
        <rFont val="Arial"/>
        <family val="2"/>
        <charset val="204"/>
      </rPr>
      <t>компания БиоПро, г. Новосибирск</t>
    </r>
  </si>
  <si>
    <r>
      <rPr>
        <b/>
        <sz val="14"/>
        <rFont val="Arial"/>
        <family val="2"/>
        <charset val="204"/>
      </rPr>
      <t xml:space="preserve">Данные Заказчика </t>
    </r>
    <r>
      <rPr>
        <b/>
        <sz val="12"/>
        <rFont val="Arial"/>
        <family val="2"/>
        <charset val="204"/>
      </rPr>
      <t xml:space="preserve">
</t>
    </r>
    <r>
      <rPr>
        <b/>
        <i/>
        <sz val="11"/>
        <color rgb="FF183962"/>
        <rFont val="Arial"/>
        <family val="2"/>
        <charset val="204"/>
      </rPr>
      <t>заполнение этого поля ускорит обработку заказа и поможет избежать ошибки в доставке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</si>
</sst>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&quot; мес.&quot;"/>
  </numFmts>
  <fonts count="39" x14ac:knownFonts="1">
    <font>
      <sz val="8"/>
      <name val="Arial"/>
    </font>
    <font>
      <sz val="7"/>
      <name val="Arial"/>
      <family val="2"/>
    </font>
    <font>
      <sz val="8"/>
      <color rgb="FF000000"/>
      <name val="Arial"/>
      <family val="2"/>
    </font>
    <font>
      <b/>
      <sz val="9"/>
      <name val="Helvetica"/>
      <family val="2"/>
      <charset val="1"/>
    </font>
    <font>
      <b/>
      <sz val="9"/>
      <color rgb="FF000000"/>
      <name val="Helvetica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6"/>
      <color rgb="FFC00000"/>
      <name val="Arial"/>
      <family val="2"/>
      <charset val="204"/>
    </font>
    <font>
      <sz val="8"/>
      <color rgb="FFC00000"/>
      <name val="Arial"/>
      <family val="2"/>
      <charset val="204"/>
    </font>
    <font>
      <b/>
      <sz val="9"/>
      <name val="Arial"/>
      <family val="2"/>
    </font>
    <font>
      <b/>
      <sz val="9"/>
      <color rgb="FFC00000"/>
      <name val="Arial"/>
      <family val="2"/>
      <charset val="204"/>
    </font>
    <font>
      <u/>
      <sz val="8"/>
      <color theme="10"/>
      <name val="Arial"/>
      <family val="2"/>
    </font>
    <font>
      <b/>
      <u/>
      <sz val="10"/>
      <color theme="10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b/>
      <sz val="9"/>
      <color rgb="FF0000FF"/>
      <name val="Arial"/>
      <family val="2"/>
    </font>
    <font>
      <sz val="10"/>
      <name val="Arial"/>
      <family val="2"/>
    </font>
    <font>
      <b/>
      <sz val="10"/>
      <color rgb="FFC00000"/>
      <name val="Helvetica"/>
      <family val="2"/>
      <charset val="1"/>
    </font>
    <font>
      <sz val="10"/>
      <color rgb="FF0000FF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u/>
      <sz val="11"/>
      <color theme="10"/>
      <name val="Arial"/>
      <family val="2"/>
    </font>
    <font>
      <b/>
      <u/>
      <sz val="11"/>
      <color rgb="FF0000FF"/>
      <name val="Arial"/>
      <family val="2"/>
    </font>
    <font>
      <b/>
      <sz val="12"/>
      <color rgb="FFC00000"/>
      <name val="Arial"/>
      <family val="2"/>
      <charset val="204"/>
    </font>
    <font>
      <b/>
      <sz val="12"/>
      <color rgb="FF183962"/>
      <name val="Arial"/>
      <family val="2"/>
    </font>
    <font>
      <b/>
      <i/>
      <sz val="11"/>
      <color rgb="FF183962"/>
      <name val="Arial"/>
      <family val="2"/>
      <charset val="204"/>
    </font>
    <font>
      <b/>
      <sz val="10"/>
      <color theme="0"/>
      <name val="Helvetic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BF0"/>
        <bgColor auto="1"/>
      </patternFill>
    </fill>
    <fill>
      <patternFill patternType="solid">
        <fgColor rgb="FFC0DCC0"/>
        <bgColor auto="1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4F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vertical="center"/>
    </xf>
    <xf numFmtId="3" fontId="10" fillId="0" borderId="0" xfId="0" applyNumberFormat="1" applyFont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1" fillId="0" borderId="0" xfId="0" applyNumberFormat="1" applyFont="1" applyAlignment="1" applyProtection="1">
      <alignment horizontal="right" vertical="top"/>
    </xf>
    <xf numFmtId="0" fontId="16" fillId="0" borderId="0" xfId="0" applyNumberFormat="1" applyFont="1" applyAlignment="1" applyProtection="1">
      <alignment vertical="top"/>
    </xf>
    <xf numFmtId="0" fontId="11" fillId="0" borderId="0" xfId="0" applyNumberFormat="1" applyFont="1" applyAlignment="1" applyProtection="1">
      <alignment vertical="top"/>
    </xf>
    <xf numFmtId="0" fontId="17" fillId="0" borderId="0" xfId="0" applyNumberFormat="1" applyFont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Alignment="1" applyProtection="1">
      <alignment vertical="center"/>
    </xf>
    <xf numFmtId="3" fontId="19" fillId="0" borderId="0" xfId="0" applyNumberFormat="1" applyFont="1" applyAlignment="1" applyProtection="1">
      <alignment vertical="center"/>
    </xf>
    <xf numFmtId="3" fontId="21" fillId="0" borderId="0" xfId="0" applyNumberFormat="1" applyFont="1" applyAlignment="1" applyProtection="1">
      <alignment horizontal="center" vertical="center" wrapText="1"/>
    </xf>
    <xf numFmtId="4" fontId="20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4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165" fontId="7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center" wrapText="1"/>
    </xf>
    <xf numFmtId="0" fontId="32" fillId="6" borderId="11" xfId="0" applyNumberFormat="1" applyFont="1" applyFill="1" applyBorder="1" applyAlignment="1" applyProtection="1">
      <alignment vertical="top"/>
    </xf>
    <xf numFmtId="0" fontId="5" fillId="6" borderId="28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3" fontId="24" fillId="7" borderId="11" xfId="0" applyNumberFormat="1" applyFont="1" applyFill="1" applyBorder="1" applyAlignment="1" applyProtection="1">
      <alignment horizontal="right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28" fillId="6" borderId="16" xfId="0" applyFont="1" applyFill="1" applyBorder="1" applyAlignment="1" applyProtection="1">
      <alignment horizontal="center" vertical="center" wrapText="1"/>
    </xf>
    <xf numFmtId="0" fontId="29" fillId="6" borderId="11" xfId="0" applyFont="1" applyFill="1" applyBorder="1" applyAlignment="1" applyProtection="1">
      <alignment horizontal="center" vertical="center" wrapText="1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0" fontId="20" fillId="8" borderId="17" xfId="0" applyFont="1" applyFill="1" applyBorder="1" applyAlignment="1" applyProtection="1">
      <alignment horizontal="center" vertical="center" wrapText="1"/>
      <protection locked="0"/>
    </xf>
    <xf numFmtId="0" fontId="29" fillId="6" borderId="16" xfId="0" applyFont="1" applyFill="1" applyBorder="1" applyAlignment="1" applyProtection="1">
      <alignment horizontal="center" vertical="center" wrapText="1"/>
    </xf>
    <xf numFmtId="0" fontId="28" fillId="6" borderId="18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20" fillId="8" borderId="19" xfId="0" applyFont="1" applyFill="1" applyBorder="1" applyAlignment="1" applyProtection="1">
      <alignment horizontal="center" vertical="center" wrapText="1"/>
      <protection locked="0"/>
    </xf>
    <xf numFmtId="0" fontId="20" fillId="8" borderId="20" xfId="0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Border="1" applyAlignment="1" applyProtection="1">
      <alignment horizontal="center" vertical="center" wrapText="1"/>
    </xf>
    <xf numFmtId="0" fontId="12" fillId="0" borderId="22" xfId="0" applyNumberFormat="1" applyFont="1" applyBorder="1" applyAlignment="1" applyProtection="1">
      <alignment horizontal="center" vertical="center"/>
    </xf>
    <xf numFmtId="0" fontId="25" fillId="6" borderId="13" xfId="0" applyFont="1" applyFill="1" applyBorder="1" applyAlignment="1" applyProtection="1">
      <alignment horizontal="center" vertical="center" wrapText="1"/>
    </xf>
    <xf numFmtId="0" fontId="25" fillId="6" borderId="14" xfId="0" applyFont="1" applyFill="1" applyBorder="1" applyAlignment="1" applyProtection="1">
      <alignment horizontal="center" vertical="center" wrapText="1"/>
    </xf>
    <xf numFmtId="0" fontId="25" fillId="6" borderId="15" xfId="0" applyFont="1" applyFill="1" applyBorder="1" applyAlignment="1" applyProtection="1">
      <alignment horizontal="center" vertical="center" wrapText="1"/>
    </xf>
    <xf numFmtId="0" fontId="22" fillId="8" borderId="11" xfId="0" applyFont="1" applyFill="1" applyBorder="1" applyAlignment="1" applyProtection="1">
      <alignment horizontal="center" vertical="center" wrapText="1"/>
      <protection locked="0"/>
    </xf>
    <xf numFmtId="0" fontId="22" fillId="8" borderId="17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2" fillId="8" borderId="4" xfId="0" applyNumberFormat="1" applyFont="1" applyFill="1" applyBorder="1" applyAlignment="1" applyProtection="1">
      <alignment horizontal="center" vertical="center" wrapText="1"/>
    </xf>
    <xf numFmtId="0" fontId="12" fillId="8" borderId="5" xfId="0" applyNumberFormat="1" applyFont="1" applyFill="1" applyBorder="1" applyAlignment="1" applyProtection="1">
      <alignment horizontal="center" vertical="center" wrapText="1"/>
    </xf>
    <xf numFmtId="0" fontId="12" fillId="8" borderId="6" xfId="0" applyNumberFormat="1" applyFont="1" applyFill="1" applyBorder="1" applyAlignment="1" applyProtection="1">
      <alignment horizontal="center" vertical="center" wrapText="1"/>
    </xf>
    <xf numFmtId="0" fontId="12" fillId="8" borderId="7" xfId="0" applyNumberFormat="1" applyFont="1" applyFill="1" applyBorder="1" applyAlignment="1" applyProtection="1">
      <alignment horizontal="center" vertical="center" wrapText="1"/>
    </xf>
    <xf numFmtId="0" fontId="12" fillId="8" borderId="9" xfId="0" applyNumberFormat="1" applyFont="1" applyFill="1" applyBorder="1" applyAlignment="1" applyProtection="1">
      <alignment horizontal="center" vertical="center" wrapText="1"/>
    </xf>
    <xf numFmtId="0" fontId="12" fillId="8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left" vertical="top"/>
    </xf>
    <xf numFmtId="0" fontId="27" fillId="6" borderId="25" xfId="0" applyNumberFormat="1" applyFont="1" applyFill="1" applyBorder="1" applyAlignment="1" applyProtection="1">
      <alignment horizontal="center" vertical="center" wrapText="1"/>
    </xf>
    <xf numFmtId="0" fontId="27" fillId="6" borderId="26" xfId="0" applyNumberFormat="1" applyFont="1" applyFill="1" applyBorder="1" applyAlignment="1" applyProtection="1">
      <alignment horizontal="center" vertical="center" wrapText="1"/>
    </xf>
    <xf numFmtId="0" fontId="27" fillId="6" borderId="27" xfId="0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Border="1" applyAlignment="1" applyProtection="1">
      <alignment horizontal="center" vertical="top"/>
    </xf>
    <xf numFmtId="0" fontId="15" fillId="0" borderId="8" xfId="1" applyNumberFormat="1" applyFont="1" applyBorder="1" applyAlignment="1" applyProtection="1">
      <alignment horizontal="center" vertical="top"/>
    </xf>
    <xf numFmtId="0" fontId="32" fillId="6" borderId="11" xfId="0" applyNumberFormat="1" applyFont="1" applyFill="1" applyBorder="1" applyAlignment="1" applyProtection="1">
      <alignment horizontal="left" vertical="top"/>
      <protection locked="0"/>
    </xf>
    <xf numFmtId="0" fontId="31" fillId="6" borderId="11" xfId="0" applyNumberFormat="1" applyFont="1" applyFill="1" applyBorder="1" applyAlignment="1" applyProtection="1">
      <alignment horizontal="left" vertical="top"/>
      <protection locked="0"/>
    </xf>
    <xf numFmtId="0" fontId="31" fillId="6" borderId="12" xfId="0" applyNumberFormat="1" applyFont="1" applyFill="1" applyBorder="1" applyAlignment="1" applyProtection="1">
      <alignment horizontal="left" vertical="top"/>
    </xf>
    <xf numFmtId="0" fontId="33" fillId="6" borderId="12" xfId="1" applyNumberFormat="1" applyFont="1" applyFill="1" applyBorder="1" applyAlignment="1" applyProtection="1">
      <alignment horizontal="center" vertical="top"/>
      <protection locked="0"/>
    </xf>
    <xf numFmtId="0" fontId="34" fillId="6" borderId="12" xfId="1" applyNumberFormat="1" applyFont="1" applyFill="1" applyBorder="1" applyAlignment="1" applyProtection="1">
      <alignment horizontal="center" vertical="top"/>
      <protection locked="0"/>
    </xf>
    <xf numFmtId="0" fontId="35" fillId="0" borderId="0" xfId="0" applyNumberFormat="1" applyFont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0" fontId="0" fillId="0" borderId="30" xfId="0" applyNumberForma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E8F4F8"/>
      <color rgb="FF183962"/>
      <color rgb="FFC9FFFF"/>
      <color rgb="FFB3FFFF"/>
      <color rgb="FF000099"/>
      <color rgb="FFAFDFFF"/>
      <color rgb="FF0099FF"/>
      <color rgb="FFD9EDF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28575</xdr:rowOff>
    </xdr:from>
    <xdr:to>
      <xdr:col>2</xdr:col>
      <xdr:colOff>1038225</xdr:colOff>
      <xdr:row>10</xdr:row>
      <xdr:rowOff>857250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0</xdr:col>
      <xdr:colOff>1171575</xdr:colOff>
      <xdr:row>3</xdr:row>
      <xdr:rowOff>38099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171575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10</xdr:row>
      <xdr:rowOff>57150</xdr:rowOff>
    </xdr:from>
    <xdr:to>
      <xdr:col>2</xdr:col>
      <xdr:colOff>819150</xdr:colOff>
      <xdr:row>10</xdr:row>
      <xdr:rowOff>981445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2619375"/>
          <a:ext cx="590550" cy="92429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11</xdr:row>
      <xdr:rowOff>57150</xdr:rowOff>
    </xdr:from>
    <xdr:to>
      <xdr:col>2</xdr:col>
      <xdr:colOff>809625</xdr:colOff>
      <xdr:row>11</xdr:row>
      <xdr:rowOff>981445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629025"/>
          <a:ext cx="590550" cy="92429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12</xdr:row>
      <xdr:rowOff>28575</xdr:rowOff>
    </xdr:from>
    <xdr:to>
      <xdr:col>2</xdr:col>
      <xdr:colOff>809625</xdr:colOff>
      <xdr:row>12</xdr:row>
      <xdr:rowOff>952870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4610100"/>
          <a:ext cx="590550" cy="92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opro.ru/" TargetMode="External"/><Relationship Id="rId1" Type="http://schemas.openxmlformats.org/officeDocument/2006/relationships/hyperlink" Target="mailto:tender@biopro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22"/>
  <sheetViews>
    <sheetView tabSelected="1" workbookViewId="0">
      <selection activeCell="M35" sqref="M35"/>
    </sheetView>
  </sheetViews>
  <sheetFormatPr defaultColWidth="10.5" defaultRowHeight="11.45" customHeight="1" x14ac:dyDescent="0.2"/>
  <cols>
    <col min="1" max="1" width="23.33203125" style="1" customWidth="1"/>
    <col min="2" max="2" width="26.1640625" style="1" customWidth="1"/>
    <col min="3" max="3" width="18.5" style="1" customWidth="1"/>
    <col min="4" max="6" width="12.5" style="1" customWidth="1"/>
    <col min="7" max="7" width="6.33203125" style="1" customWidth="1"/>
    <col min="8" max="8" width="8" style="1" customWidth="1"/>
    <col min="9" max="13" width="14.1640625" style="1" customWidth="1"/>
    <col min="14" max="14" width="39.6640625" style="1" customWidth="1"/>
    <col min="15" max="15" width="14.6640625" style="2" hidden="1" customWidth="1"/>
  </cols>
  <sheetData>
    <row r="1" spans="1:15" s="18" customFormat="1" ht="33.75" customHeight="1" x14ac:dyDescent="0.2">
      <c r="A1" s="92"/>
      <c r="B1" s="91" t="s">
        <v>48</v>
      </c>
      <c r="C1" s="91"/>
      <c r="D1" s="91"/>
      <c r="E1" s="91"/>
      <c r="F1" s="91"/>
      <c r="G1" s="91"/>
      <c r="H1" s="91"/>
      <c r="I1" s="90" t="s">
        <v>26</v>
      </c>
      <c r="J1" s="90"/>
      <c r="K1" s="19"/>
      <c r="L1" s="20"/>
      <c r="M1" s="21"/>
    </row>
    <row r="2" spans="1:15" s="18" customFormat="1" ht="14.25" customHeight="1" x14ac:dyDescent="0.2">
      <c r="A2" s="92"/>
      <c r="B2" s="79" t="s">
        <v>44</v>
      </c>
      <c r="C2" s="79"/>
      <c r="D2" s="79"/>
      <c r="E2" s="79"/>
      <c r="F2" s="79"/>
      <c r="G2" s="79"/>
      <c r="H2" s="79"/>
      <c r="I2" s="79"/>
      <c r="J2" s="79"/>
      <c r="K2" s="73" t="s">
        <v>27</v>
      </c>
      <c r="L2" s="74"/>
      <c r="M2" s="21"/>
    </row>
    <row r="3" spans="1:15" s="18" customFormat="1" ht="14.25" customHeight="1" x14ac:dyDescent="0.2">
      <c r="A3" s="92"/>
      <c r="B3" s="79" t="s">
        <v>28</v>
      </c>
      <c r="C3" s="79"/>
      <c r="D3" s="79"/>
      <c r="E3" s="79"/>
      <c r="F3" s="79"/>
      <c r="G3" s="79"/>
      <c r="H3" s="79"/>
      <c r="I3" s="79"/>
      <c r="J3" s="79"/>
      <c r="K3" s="75"/>
      <c r="L3" s="76"/>
      <c r="M3" s="21"/>
    </row>
    <row r="4" spans="1:15" s="18" customFormat="1" ht="12.75" customHeight="1" x14ac:dyDescent="0.2">
      <c r="A4" s="92"/>
      <c r="B4" s="79" t="s">
        <v>34</v>
      </c>
      <c r="C4" s="79"/>
      <c r="D4" s="22" t="s">
        <v>29</v>
      </c>
      <c r="E4" s="83" t="s">
        <v>30</v>
      </c>
      <c r="F4" s="84"/>
      <c r="G4" s="84"/>
      <c r="H4" s="84"/>
      <c r="I4" s="23"/>
      <c r="J4" s="24"/>
      <c r="K4" s="77"/>
      <c r="L4" s="78"/>
      <c r="M4" s="21"/>
    </row>
    <row r="5" spans="1:15" s="25" customFormat="1" ht="13.5" customHeight="1" x14ac:dyDescent="0.2">
      <c r="A5" s="92"/>
      <c r="B5" s="85" t="s">
        <v>47</v>
      </c>
      <c r="C5" s="85"/>
      <c r="D5" s="85"/>
      <c r="E5" s="46" t="s">
        <v>31</v>
      </c>
      <c r="F5" s="86" t="s">
        <v>43</v>
      </c>
      <c r="G5" s="86"/>
      <c r="H5" s="86"/>
      <c r="I5" s="86"/>
      <c r="J5" s="86"/>
      <c r="K5" s="26"/>
      <c r="L5" s="27"/>
      <c r="M5" s="28"/>
    </row>
    <row r="6" spans="1:15" s="25" customFormat="1" ht="16.5" customHeight="1" thickBot="1" x14ac:dyDescent="0.25">
      <c r="A6" s="93"/>
      <c r="B6" s="87" t="s">
        <v>32</v>
      </c>
      <c r="C6" s="87"/>
      <c r="D6" s="87"/>
      <c r="E6" s="87"/>
      <c r="F6" s="87"/>
      <c r="G6" s="88" t="s">
        <v>35</v>
      </c>
      <c r="H6" s="89"/>
      <c r="I6" s="89"/>
      <c r="J6" s="89"/>
      <c r="K6" s="29"/>
      <c r="L6" s="28"/>
      <c r="M6" s="28"/>
    </row>
    <row r="7" spans="1:15" s="32" customFormat="1" ht="21" customHeight="1" thickBot="1" x14ac:dyDescent="0.25">
      <c r="A7" s="80" t="s">
        <v>46</v>
      </c>
      <c r="B7" s="81"/>
      <c r="C7" s="81"/>
      <c r="D7" s="81"/>
      <c r="E7" s="81"/>
      <c r="F7" s="81"/>
      <c r="G7" s="81"/>
      <c r="H7" s="81"/>
      <c r="I7" s="81"/>
      <c r="J7" s="82"/>
      <c r="K7" s="30"/>
      <c r="L7" s="31"/>
      <c r="M7" s="31"/>
      <c r="O7" s="33"/>
    </row>
    <row r="8" spans="1:15" s="3" customFormat="1" ht="1.1499999999999999" customHeight="1" x14ac:dyDescent="0.2">
      <c r="O8" s="4"/>
    </row>
    <row r="9" spans="1:15" s="3" customFormat="1" ht="50.1" customHeight="1" x14ac:dyDescent="0.2">
      <c r="A9" s="5" t="s">
        <v>0</v>
      </c>
      <c r="B9" s="6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94" t="s">
        <v>6</v>
      </c>
      <c r="H9" s="94"/>
      <c r="I9" s="5" t="s">
        <v>7</v>
      </c>
      <c r="J9" s="5" t="s">
        <v>8</v>
      </c>
      <c r="K9" s="50" t="s">
        <v>9</v>
      </c>
      <c r="L9" s="5" t="s">
        <v>10</v>
      </c>
      <c r="M9" s="5" t="s">
        <v>11</v>
      </c>
      <c r="N9" s="5" t="s">
        <v>12</v>
      </c>
      <c r="O9" s="7" t="s">
        <v>13</v>
      </c>
    </row>
    <row r="10" spans="1:15" s="8" customFormat="1" ht="25.5" customHeight="1" x14ac:dyDescent="0.2">
      <c r="A10" s="68" t="s">
        <v>16</v>
      </c>
      <c r="B10" s="69"/>
      <c r="C10" s="69"/>
      <c r="D10" s="69"/>
      <c r="E10" s="69"/>
      <c r="F10" s="69"/>
      <c r="G10" s="69"/>
      <c r="H10" s="69"/>
      <c r="I10" s="69"/>
      <c r="J10" s="70"/>
      <c r="K10" s="48">
        <f>SUM(K11:K13)</f>
        <v>0</v>
      </c>
      <c r="L10" s="48">
        <f t="shared" ref="L10:M10" si="0">SUM(L11:L13)</f>
        <v>0</v>
      </c>
      <c r="M10" s="48">
        <f t="shared" si="0"/>
        <v>0</v>
      </c>
      <c r="N10" s="47"/>
      <c r="O10" s="45"/>
    </row>
    <row r="11" spans="1:15" s="9" customFormat="1" ht="80.099999999999994" customHeight="1" x14ac:dyDescent="0.2">
      <c r="A11" s="10" t="s">
        <v>17</v>
      </c>
      <c r="B11" s="10" t="s">
        <v>18</v>
      </c>
      <c r="C11" s="11"/>
      <c r="D11" s="10" t="s">
        <v>15</v>
      </c>
      <c r="E11" s="17">
        <v>6</v>
      </c>
      <c r="F11" s="12">
        <v>59</v>
      </c>
      <c r="G11" s="71" t="s">
        <v>14</v>
      </c>
      <c r="H11" s="71"/>
      <c r="I11" s="13">
        <v>10.050000000000001</v>
      </c>
      <c r="J11" s="13">
        <v>590</v>
      </c>
      <c r="K11" s="51"/>
      <c r="L11" s="14">
        <f>K11*J11</f>
        <v>0</v>
      </c>
      <c r="M11" s="14">
        <f>K11*I11</f>
        <v>0</v>
      </c>
      <c r="N11" s="15" t="s">
        <v>40</v>
      </c>
      <c r="O11" s="16">
        <v>113302</v>
      </c>
    </row>
    <row r="12" spans="1:15" s="9" customFormat="1" ht="80.099999999999994" customHeight="1" x14ac:dyDescent="0.2">
      <c r="A12" s="10" t="s">
        <v>19</v>
      </c>
      <c r="B12" s="10" t="s">
        <v>18</v>
      </c>
      <c r="C12" s="11"/>
      <c r="D12" s="10" t="s">
        <v>15</v>
      </c>
      <c r="E12" s="17">
        <v>6</v>
      </c>
      <c r="F12" s="12">
        <v>74</v>
      </c>
      <c r="G12" s="71" t="s">
        <v>14</v>
      </c>
      <c r="H12" s="71"/>
      <c r="I12" s="13">
        <v>10.050000000000001</v>
      </c>
      <c r="J12" s="13">
        <v>740</v>
      </c>
      <c r="K12" s="51"/>
      <c r="L12" s="14">
        <f t="shared" ref="L12:L13" si="1">K12*J12</f>
        <v>0</v>
      </c>
      <c r="M12" s="14">
        <f t="shared" ref="M12:M13" si="2">K12*I12</f>
        <v>0</v>
      </c>
      <c r="N12" s="15" t="s">
        <v>41</v>
      </c>
      <c r="O12" s="16">
        <v>113303</v>
      </c>
    </row>
    <row r="13" spans="1:15" s="9" customFormat="1" ht="80.099999999999994" customHeight="1" x14ac:dyDescent="0.2">
      <c r="A13" s="40" t="s">
        <v>20</v>
      </c>
      <c r="B13" s="40" t="s">
        <v>21</v>
      </c>
      <c r="C13" s="41"/>
      <c r="D13" s="40" t="s">
        <v>15</v>
      </c>
      <c r="E13" s="42">
        <v>6</v>
      </c>
      <c r="F13" s="43">
        <v>67</v>
      </c>
      <c r="G13" s="72" t="s">
        <v>14</v>
      </c>
      <c r="H13" s="72"/>
      <c r="I13" s="44">
        <v>10.050000000000001</v>
      </c>
      <c r="J13" s="13">
        <v>670</v>
      </c>
      <c r="K13" s="51"/>
      <c r="L13" s="14">
        <f t="shared" si="1"/>
        <v>0</v>
      </c>
      <c r="M13" s="14">
        <f t="shared" si="2"/>
        <v>0</v>
      </c>
      <c r="N13" s="15" t="s">
        <v>42</v>
      </c>
      <c r="O13" s="16">
        <v>113304</v>
      </c>
    </row>
    <row r="14" spans="1:15" s="37" customFormat="1" ht="38.25" customHeight="1" x14ac:dyDescent="0.2">
      <c r="A14" s="61" t="s">
        <v>45</v>
      </c>
      <c r="B14" s="62"/>
      <c r="C14" s="62"/>
      <c r="D14" s="62"/>
      <c r="E14" s="62"/>
      <c r="F14" s="62"/>
      <c r="G14" s="62"/>
      <c r="H14" s="62"/>
      <c r="I14" s="62"/>
      <c r="J14" s="34" t="s">
        <v>22</v>
      </c>
      <c r="K14" s="49">
        <f>K10</f>
        <v>0</v>
      </c>
      <c r="L14" s="49">
        <f t="shared" ref="L14:M14" si="3">L10</f>
        <v>0</v>
      </c>
      <c r="M14" s="49">
        <f t="shared" si="3"/>
        <v>0</v>
      </c>
      <c r="N14" s="35"/>
      <c r="O14" s="36"/>
    </row>
    <row r="15" spans="1:15" s="37" customFormat="1" ht="11.45" customHeight="1" thickBo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9" t="s">
        <v>23</v>
      </c>
      <c r="L15" s="39" t="s">
        <v>24</v>
      </c>
      <c r="M15" s="39" t="s">
        <v>25</v>
      </c>
      <c r="N15" s="35"/>
      <c r="O15" s="36"/>
    </row>
    <row r="16" spans="1:15" s="37" customFormat="1" ht="33.75" customHeight="1" x14ac:dyDescent="0.2">
      <c r="A16" s="63" t="s">
        <v>49</v>
      </c>
      <c r="B16" s="64"/>
      <c r="C16" s="64"/>
      <c r="D16" s="64"/>
      <c r="E16" s="64"/>
      <c r="F16" s="64"/>
      <c r="G16" s="64"/>
      <c r="H16" s="64"/>
      <c r="I16" s="65"/>
      <c r="J16" s="18"/>
      <c r="K16" s="18"/>
      <c r="L16" s="18"/>
      <c r="M16" s="18"/>
      <c r="N16" s="35"/>
      <c r="O16" s="36"/>
    </row>
    <row r="17" spans="1:15" s="37" customFormat="1" ht="21.75" customHeight="1" x14ac:dyDescent="0.2">
      <c r="A17" s="52" t="s">
        <v>36</v>
      </c>
      <c r="B17" s="53"/>
      <c r="C17" s="66"/>
      <c r="D17" s="66"/>
      <c r="E17" s="66"/>
      <c r="F17" s="66"/>
      <c r="G17" s="66"/>
      <c r="H17" s="66"/>
      <c r="I17" s="67"/>
      <c r="J17" s="18"/>
      <c r="K17" s="18"/>
      <c r="L17" s="18"/>
      <c r="M17" s="18"/>
      <c r="N17" s="35"/>
      <c r="O17" s="36"/>
    </row>
    <row r="18" spans="1:15" s="37" customFormat="1" ht="33.75" customHeight="1" x14ac:dyDescent="0.2">
      <c r="A18" s="52" t="s">
        <v>38</v>
      </c>
      <c r="B18" s="53"/>
      <c r="C18" s="54"/>
      <c r="D18" s="54"/>
      <c r="E18" s="54"/>
      <c r="F18" s="54"/>
      <c r="G18" s="54"/>
      <c r="H18" s="54"/>
      <c r="I18" s="55"/>
      <c r="J18" s="18"/>
      <c r="K18" s="18"/>
      <c r="L18" s="18"/>
      <c r="M18" s="18"/>
      <c r="N18" s="35"/>
      <c r="O18" s="36"/>
    </row>
    <row r="19" spans="1:15" s="37" customFormat="1" ht="11.45" customHeight="1" x14ac:dyDescent="0.2">
      <c r="A19" s="52" t="s">
        <v>39</v>
      </c>
      <c r="B19" s="53"/>
      <c r="C19" s="54"/>
      <c r="D19" s="54"/>
      <c r="E19" s="54"/>
      <c r="F19" s="54"/>
      <c r="G19" s="54"/>
      <c r="H19" s="54"/>
      <c r="I19" s="55"/>
      <c r="J19" s="18"/>
      <c r="K19" s="18"/>
      <c r="L19" s="18"/>
      <c r="M19" s="18"/>
      <c r="N19" s="35"/>
      <c r="O19" s="36"/>
    </row>
    <row r="20" spans="1:15" s="37" customFormat="1" ht="11.45" customHeight="1" x14ac:dyDescent="0.2">
      <c r="A20" s="56"/>
      <c r="B20" s="53"/>
      <c r="C20" s="54"/>
      <c r="D20" s="54"/>
      <c r="E20" s="54"/>
      <c r="F20" s="54"/>
      <c r="G20" s="54"/>
      <c r="H20" s="54"/>
      <c r="I20" s="55"/>
      <c r="J20" s="18"/>
      <c r="K20" s="18"/>
      <c r="L20" s="18"/>
      <c r="M20" s="18"/>
      <c r="N20" s="35"/>
      <c r="O20" s="36"/>
    </row>
    <row r="21" spans="1:15" s="37" customFormat="1" ht="11.45" customHeight="1" x14ac:dyDescent="0.2">
      <c r="A21" s="56"/>
      <c r="B21" s="53"/>
      <c r="C21" s="54"/>
      <c r="D21" s="54"/>
      <c r="E21" s="54"/>
      <c r="F21" s="54"/>
      <c r="G21" s="54"/>
      <c r="H21" s="54"/>
      <c r="I21" s="55"/>
      <c r="J21" s="18"/>
      <c r="K21" s="18"/>
      <c r="L21" s="18"/>
      <c r="M21" s="18"/>
      <c r="N21" s="35"/>
      <c r="O21" s="36"/>
    </row>
    <row r="22" spans="1:15" s="37" customFormat="1" ht="25.5" customHeight="1" thickBot="1" x14ac:dyDescent="0.25">
      <c r="A22" s="57" t="s">
        <v>37</v>
      </c>
      <c r="B22" s="58"/>
      <c r="C22" s="59"/>
      <c r="D22" s="59"/>
      <c r="E22" s="59"/>
      <c r="F22" s="59"/>
      <c r="G22" s="59"/>
      <c r="H22" s="59"/>
      <c r="I22" s="60"/>
      <c r="J22" s="18"/>
      <c r="K22" s="18"/>
      <c r="L22" s="18"/>
      <c r="M22" s="18"/>
      <c r="N22" s="35"/>
      <c r="O22" s="36"/>
    </row>
  </sheetData>
  <mergeCells count="28">
    <mergeCell ref="I1:J1"/>
    <mergeCell ref="B1:H1"/>
    <mergeCell ref="A1:A6"/>
    <mergeCell ref="G9:H9"/>
    <mergeCell ref="B2:J2"/>
    <mergeCell ref="K2:L4"/>
    <mergeCell ref="B3:J3"/>
    <mergeCell ref="B4:C4"/>
    <mergeCell ref="A7:J7"/>
    <mergeCell ref="E4:H4"/>
    <mergeCell ref="B5:D5"/>
    <mergeCell ref="F5:J5"/>
    <mergeCell ref="B6:F6"/>
    <mergeCell ref="G6:J6"/>
    <mergeCell ref="A14:I14"/>
    <mergeCell ref="A16:I16"/>
    <mergeCell ref="A17:B17"/>
    <mergeCell ref="C17:I17"/>
    <mergeCell ref="A10:J10"/>
    <mergeCell ref="G11:H11"/>
    <mergeCell ref="G12:H12"/>
    <mergeCell ref="G13:H13"/>
    <mergeCell ref="A18:B18"/>
    <mergeCell ref="C18:I18"/>
    <mergeCell ref="A19:B21"/>
    <mergeCell ref="C19:I21"/>
    <mergeCell ref="A22:B22"/>
    <mergeCell ref="C22:I22"/>
  </mergeCells>
  <hyperlinks>
    <hyperlink ref="G6" r:id="rId1"/>
    <hyperlink ref="E4" r:id="rId2"/>
  </hyperlinks>
  <pageMargins left="0.75" right="1" top="0.75" bottom="1" header="0.5" footer="0.5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38" sqref="G38"/>
    </sheetView>
  </sheetViews>
  <sheetFormatPr defaultRowHeight="11.25" x14ac:dyDescent="0.2"/>
  <sheetData>
    <row r="1" spans="1:12" x14ac:dyDescent="0.2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</sheetData>
  <mergeCells count="1">
    <mergeCell ref="A1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лаб жив</vt:lpstr>
      <vt:lpstr>Как заполнить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Крутских Светлана Васильевна</dc:creator>
  <cp:lastModifiedBy>Ваганова Антонина Сергеевна</cp:lastModifiedBy>
  <dcterms:created xsi:type="dcterms:W3CDTF">2022-03-18T04:07:59Z</dcterms:created>
  <dcterms:modified xsi:type="dcterms:W3CDTF">2022-03-18T09:44:40Z</dcterms:modified>
</cp:coreProperties>
</file>